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340" windowHeight="6795" tabRatio="601" firstSheet="1" activeTab="1"/>
  </bookViews>
  <sheets>
    <sheet name="Лист5" sheetId="1" state="hidden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<sst xmlns="http://schemas.openxmlformats.org/spreadsheetml/2006/main" count="100" uniqueCount="99">
  <si>
    <t>В том числе</t>
  </si>
  <si>
    <t>III квартал</t>
  </si>
  <si>
    <t>IV квартал</t>
  </si>
  <si>
    <t>Код бюджетной классификации</t>
  </si>
  <si>
    <t>Сумма   (тыс.руб.)</t>
  </si>
  <si>
    <t>Наименование</t>
  </si>
  <si>
    <t>Налог на имущество физических лиц</t>
  </si>
  <si>
    <t>Земельный налог</t>
  </si>
  <si>
    <t>I квартал</t>
  </si>
  <si>
    <t xml:space="preserve">II квартал </t>
  </si>
  <si>
    <t>ВСЕГО ДОХОДОВ:</t>
  </si>
  <si>
    <t>Д О Х О Д Ы</t>
  </si>
  <si>
    <t>0100</t>
  </si>
  <si>
    <t>Резервный фонд</t>
  </si>
  <si>
    <t>0502</t>
  </si>
  <si>
    <t>Р А С Х О Д Ы:</t>
  </si>
  <si>
    <t>0310</t>
  </si>
  <si>
    <t>0707</t>
  </si>
  <si>
    <t>Молодежная политика</t>
  </si>
  <si>
    <t>0801</t>
  </si>
  <si>
    <t>ВСЕГО РАСХОДОВ:</t>
  </si>
  <si>
    <t>к решению сельской Думы</t>
  </si>
  <si>
    <t>Налоги на прибыль,доходы</t>
  </si>
  <si>
    <t>Налоги на совокупный доход</t>
  </si>
  <si>
    <t xml:space="preserve">Налог на имущество </t>
  </si>
  <si>
    <t xml:space="preserve">Доходы от использования имущества,находящегося в </t>
  </si>
  <si>
    <t>БЕЗВОЗМЕЗДНЫЕ ПОСТУПЛЕНИЯ</t>
  </si>
  <si>
    <t>Функционирование высшего должностного лица органа местного самоуправления</t>
  </si>
  <si>
    <t>Жилищно-комунальное хозяйство</t>
  </si>
  <si>
    <t>Коммунальное хозяйство</t>
  </si>
  <si>
    <t>Общегосударственные вопросы</t>
  </si>
  <si>
    <t>Обеспечение противопожарной безопасности</t>
  </si>
  <si>
    <t>правоохранительная деятельность</t>
  </si>
  <si>
    <t xml:space="preserve">Национальная безопасность и </t>
  </si>
  <si>
    <t>Налог на доходы физических лиц</t>
  </si>
  <si>
    <t>0500</t>
  </si>
  <si>
    <t>0300</t>
  </si>
  <si>
    <t xml:space="preserve">Образование </t>
  </si>
  <si>
    <t>0700</t>
  </si>
  <si>
    <t>Культура, кинематография и средства</t>
  </si>
  <si>
    <t>массовой информации</t>
  </si>
  <si>
    <t>0800</t>
  </si>
  <si>
    <t>0102</t>
  </si>
  <si>
    <t>000 1 00 00000 00 0000 000</t>
  </si>
  <si>
    <t>000 1 01 02000 01 0000 110</t>
  </si>
  <si>
    <t>000 1 05 00000 00 0000 000</t>
  </si>
  <si>
    <t>000 1 05 03000 01 0000 110</t>
  </si>
  <si>
    <t>000 1 06 00000 00 0000 000</t>
  </si>
  <si>
    <t>000 2 00 00000 00 0000 000</t>
  </si>
  <si>
    <t xml:space="preserve">000 0 00 00000 00 0000 000 </t>
  </si>
  <si>
    <t>Функционирование местной администрации</t>
  </si>
  <si>
    <t>Национальная оборона</t>
  </si>
  <si>
    <t>0200</t>
  </si>
  <si>
    <t>Мобилизационная и вневойсковая подготовка</t>
  </si>
  <si>
    <t>Культура</t>
  </si>
  <si>
    <t>Другие вопросы в области культуры, кинематографии и средств массовой информации</t>
  </si>
  <si>
    <t>Благоустройство</t>
  </si>
  <si>
    <t>0104</t>
  </si>
  <si>
    <t>0203</t>
  </si>
  <si>
    <t>Единый сельскохозяйственный налог</t>
  </si>
  <si>
    <t>0503</t>
  </si>
  <si>
    <t>Реализация государственной политики в области управления муниципальной собственностью</t>
  </si>
  <si>
    <t>Краснооктябрьского сельского поселения</t>
  </si>
  <si>
    <t xml:space="preserve"> </t>
  </si>
  <si>
    <t>000 1 06 01030 10 0000 110</t>
  </si>
  <si>
    <t>000 2 02 03015 10 0000 151</t>
  </si>
  <si>
    <t>000 1 11 00000 00 0000 120</t>
  </si>
  <si>
    <t>000 1 06 06000 00 0000 110</t>
  </si>
  <si>
    <t>000 202 02999 10 0000 151</t>
  </si>
  <si>
    <t xml:space="preserve">000 2 02 01001 10 0000 151       </t>
  </si>
  <si>
    <t>0111</t>
  </si>
  <si>
    <t>0113</t>
  </si>
  <si>
    <t>000 1 11 05013 10 0000 120</t>
  </si>
  <si>
    <t>в муниципальной собственности</t>
  </si>
  <si>
    <t>Доходы,получаемые в виде аренд.пл. за зем.уч.</t>
  </si>
  <si>
    <t xml:space="preserve"> Субсидия на сбалансированность</t>
  </si>
  <si>
    <t>000 2 02 03024 10 0000 151</t>
  </si>
  <si>
    <t xml:space="preserve">Субвенция по  первичному воинскому учету </t>
  </si>
  <si>
    <t>Субвенция на осуществление деятельности административных комиссий</t>
  </si>
  <si>
    <t>0106</t>
  </si>
  <si>
    <t>Перечисления другим бюджетам</t>
  </si>
  <si>
    <t>12 04</t>
  </si>
  <si>
    <t>0409</t>
  </si>
  <si>
    <t>Дорожное хозяйство</t>
  </si>
  <si>
    <t>000 1 03 02200 01 0000 110</t>
  </si>
  <si>
    <t>Акцизы</t>
  </si>
  <si>
    <t>1000</t>
  </si>
  <si>
    <t>Пенсионное обеспечение</t>
  </si>
  <si>
    <t>0412</t>
  </si>
  <si>
    <t>Мероприятия в области строит.,архитектуры</t>
  </si>
  <si>
    <t xml:space="preserve">                                                                   </t>
  </si>
  <si>
    <t xml:space="preserve"> Распределение доходов и расходов</t>
  </si>
  <si>
    <t>0309</t>
  </si>
  <si>
    <t>ГО и ЧС</t>
  </si>
  <si>
    <t>Приложение 12</t>
  </si>
  <si>
    <t xml:space="preserve">                                                                                                                      № 6/22 от 29 декабря 2014 года.</t>
  </si>
  <si>
    <t>бюджета Краснооктябрьского сельского поселения на 2015 год</t>
  </si>
  <si>
    <t>Дотация из областного фонда фин.поддержи</t>
  </si>
  <si>
    <t xml:space="preserve">Глава Краснооктябрьского сельского поселения                                                              А.С.Сапрыкин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</si>
</sst>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 ;\-#,##0.00\ "/>
    <numFmt numFmtId="169" formatCode="0.0"/>
    <numFmt numFmtId="170" formatCode="0.000"/>
    <numFmt numFmtId="171" formatCode="0.0000"/>
  </numFmts>
  <fonts count="2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sz val="10"/>
      <name val="Book Antiqua"/>
      <family val="1"/>
    </font>
    <font>
      <b/>
      <sz val="11"/>
      <name val="Book Antiqua"/>
      <family val="1"/>
    </font>
    <font>
      <sz val="12"/>
      <name val="Book Antiqua"/>
      <family val="1"/>
    </font>
    <font>
      <sz val="11"/>
      <name val="Book Antiqua"/>
      <family val="1"/>
    </font>
    <font>
      <sz val="7"/>
      <name val="Book Antiqua"/>
      <family val="1"/>
    </font>
    <font>
      <b/>
      <sz val="7"/>
      <name val="Book Antiqua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Book Antiqua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2"/>
      <name val="Book Antiqua"/>
      <family val="1"/>
    </font>
    <font>
      <b/>
      <sz val="14"/>
      <name val="Book Antiqua"/>
      <family val="1"/>
    </font>
    <font>
      <sz val="8"/>
      <name val="Book Antiqua"/>
      <family val="1"/>
    </font>
    <font>
      <sz val="14"/>
      <name val="Book Antiqua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9"/>
      <name val="Book Antiqua"/>
      <family val="1"/>
    </font>
    <font>
      <b/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06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168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7" fillId="0" borderId="1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168" fontId="6" fillId="0" borderId="0" xfId="0" applyNumberFormat="1" applyFont="1" applyBorder="1" applyAlignment="1">
      <alignment/>
    </xf>
    <xf numFmtId="0" fontId="19" fillId="0" borderId="0" xfId="0" applyFont="1" applyAlignment="1">
      <alignment/>
    </xf>
    <xf numFmtId="49" fontId="16" fillId="0" borderId="3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49" fontId="16" fillId="0" borderId="4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16" fillId="0" borderId="5" xfId="0" applyFont="1" applyBorder="1" applyAlignment="1">
      <alignment vertical="center"/>
    </xf>
    <xf numFmtId="0" fontId="16" fillId="0" borderId="6" xfId="0" applyFont="1" applyBorder="1" applyAlignment="1">
      <alignment horizontal="center" vertical="center"/>
    </xf>
    <xf numFmtId="49" fontId="16" fillId="0" borderId="7" xfId="0" applyNumberFormat="1" applyFont="1" applyBorder="1" applyAlignment="1">
      <alignment vertical="center"/>
    </xf>
    <xf numFmtId="49" fontId="16" fillId="0" borderId="8" xfId="0" applyNumberFormat="1" applyFont="1" applyBorder="1" applyAlignment="1">
      <alignment vertical="center"/>
    </xf>
    <xf numFmtId="49" fontId="16" fillId="0" borderId="1" xfId="0" applyNumberFormat="1" applyFont="1" applyBorder="1" applyAlignment="1">
      <alignment vertical="center"/>
    </xf>
    <xf numFmtId="0" fontId="16" fillId="0" borderId="9" xfId="0" applyFont="1" applyBorder="1" applyAlignment="1">
      <alignment vertical="center"/>
    </xf>
    <xf numFmtId="169" fontId="20" fillId="0" borderId="3" xfId="0" applyNumberFormat="1" applyFont="1" applyBorder="1" applyAlignment="1">
      <alignment horizontal="center" vertical="center"/>
    </xf>
    <xf numFmtId="169" fontId="20" fillId="0" borderId="3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5" fillId="0" borderId="7" xfId="0" applyFont="1" applyBorder="1" applyAlignment="1">
      <alignment vertical="center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6" fillId="0" borderId="8" xfId="0" applyFont="1" applyBorder="1" applyAlignment="1">
      <alignment vertical="center"/>
    </xf>
    <xf numFmtId="0" fontId="0" fillId="0" borderId="5" xfId="0" applyFont="1" applyBorder="1" applyAlignment="1">
      <alignment horizontal="left" vertical="center" wrapText="1"/>
    </xf>
    <xf numFmtId="2" fontId="20" fillId="0" borderId="3" xfId="0" applyNumberFormat="1" applyFont="1" applyBorder="1" applyAlignment="1">
      <alignment horizontal="center" vertical="center" wrapText="1"/>
    </xf>
    <xf numFmtId="2" fontId="20" fillId="0" borderId="10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 wrapText="1"/>
    </xf>
    <xf numFmtId="2" fontId="12" fillId="0" borderId="1" xfId="0" applyNumberFormat="1" applyFont="1" applyBorder="1" applyAlignment="1">
      <alignment horizontal="center" vertical="center" wrapText="1"/>
    </xf>
    <xf numFmtId="2" fontId="20" fillId="0" borderId="3" xfId="0" applyNumberFormat="1" applyFont="1" applyBorder="1" applyAlignment="1">
      <alignment horizontal="center" vertical="center"/>
    </xf>
    <xf numFmtId="2" fontId="21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/>
    </xf>
    <xf numFmtId="2" fontId="7" fillId="0" borderId="3" xfId="0" applyNumberFormat="1" applyFont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 wrapText="1"/>
    </xf>
    <xf numFmtId="0" fontId="23" fillId="0" borderId="0" xfId="0" applyFont="1" applyAlignment="1">
      <alignment/>
    </xf>
    <xf numFmtId="49" fontId="16" fillId="2" borderId="3" xfId="0" applyNumberFormat="1" applyFont="1" applyFill="1" applyBorder="1" applyAlignment="1">
      <alignment horizontal="center" vertical="center"/>
    </xf>
    <xf numFmtId="2" fontId="7" fillId="2" borderId="3" xfId="0" applyNumberFormat="1" applyFont="1" applyFill="1" applyBorder="1" applyAlignment="1">
      <alignment horizontal="center" vertical="center" wrapText="1"/>
    </xf>
    <xf numFmtId="2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2" fontId="20" fillId="2" borderId="3" xfId="0" applyNumberFormat="1" applyFont="1" applyFill="1" applyBorder="1" applyAlignment="1">
      <alignment horizontal="center" vertical="center" wrapText="1"/>
    </xf>
    <xf numFmtId="2" fontId="20" fillId="2" borderId="3" xfId="0" applyNumberFormat="1" applyFont="1" applyFill="1" applyBorder="1" applyAlignment="1">
      <alignment horizontal="center" vertical="center"/>
    </xf>
    <xf numFmtId="168" fontId="5" fillId="2" borderId="0" xfId="0" applyNumberFormat="1" applyFont="1" applyFill="1" applyBorder="1" applyAlignment="1">
      <alignment/>
    </xf>
    <xf numFmtId="0" fontId="14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3" xfId="0" applyFont="1" applyFill="1" applyBorder="1" applyAlignment="1">
      <alignment horizontal="left" vertical="center"/>
    </xf>
    <xf numFmtId="2" fontId="20" fillId="0" borderId="10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2" fontId="20" fillId="0" borderId="11" xfId="0" applyNumberFormat="1" applyFont="1" applyBorder="1" applyAlignment="1">
      <alignment horizontal="center" vertical="center"/>
    </xf>
    <xf numFmtId="2" fontId="20" fillId="0" borderId="11" xfId="0" applyNumberFormat="1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8" fontId="14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49" fontId="17" fillId="0" borderId="3" xfId="0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49" fontId="16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49" fontId="16" fillId="2" borderId="3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left" vertical="center"/>
    </xf>
    <xf numFmtId="2" fontId="7" fillId="0" borderId="11" xfId="0" applyNumberFormat="1" applyFont="1" applyBorder="1" applyAlignment="1">
      <alignment horizontal="center" vertical="center" wrapText="1"/>
    </xf>
    <xf numFmtId="49" fontId="16" fillId="0" borderId="4" xfId="0" applyNumberFormat="1" applyFont="1" applyBorder="1" applyAlignment="1">
      <alignment horizontal="center" vertical="center"/>
    </xf>
    <xf numFmtId="49" fontId="16" fillId="0" borderId="5" xfId="0" applyNumberFormat="1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2" fontId="20" fillId="0" borderId="10" xfId="0" applyNumberFormat="1" applyFont="1" applyBorder="1" applyAlignment="1">
      <alignment horizontal="center" vertical="center"/>
    </xf>
    <xf numFmtId="2" fontId="20" fillId="0" borderId="2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justify"/>
    </xf>
    <xf numFmtId="0" fontId="5" fillId="0" borderId="6" xfId="0" applyFont="1" applyBorder="1" applyAlignment="1">
      <alignment horizontal="left" vertical="justify"/>
    </xf>
    <xf numFmtId="0" fontId="5" fillId="0" borderId="5" xfId="0" applyFont="1" applyBorder="1" applyAlignment="1">
      <alignment horizontal="left" vertical="justify"/>
    </xf>
    <xf numFmtId="49" fontId="16" fillId="0" borderId="13" xfId="0" applyNumberFormat="1" applyFont="1" applyBorder="1" applyAlignment="1">
      <alignment horizontal="center" vertical="center"/>
    </xf>
    <xf numFmtId="49" fontId="16" fillId="0" borderId="7" xfId="0" applyNumberFormat="1" applyFont="1" applyBorder="1" applyAlignment="1">
      <alignment horizontal="center" vertical="center"/>
    </xf>
    <xf numFmtId="49" fontId="16" fillId="0" borderId="8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0" fontId="14" fillId="2" borderId="6" xfId="0" applyFont="1" applyFill="1" applyBorder="1" applyAlignment="1">
      <alignment horizontal="left" vertical="center"/>
    </xf>
    <xf numFmtId="0" fontId="14" fillId="2" borderId="5" xfId="0" applyFont="1" applyFill="1" applyBorder="1" applyAlignment="1">
      <alignment horizontal="left" vertical="center"/>
    </xf>
    <xf numFmtId="49" fontId="16" fillId="2" borderId="4" xfId="0" applyNumberFormat="1" applyFont="1" applyFill="1" applyBorder="1" applyAlignment="1">
      <alignment horizontal="center" vertical="center"/>
    </xf>
    <xf numFmtId="49" fontId="16" fillId="2" borderId="5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26" fillId="0" borderId="4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49" fontId="17" fillId="0" borderId="3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/>
    </xf>
    <xf numFmtId="49" fontId="17" fillId="0" borderId="13" xfId="0" applyNumberFormat="1" applyFont="1" applyBorder="1" applyAlignment="1">
      <alignment horizontal="center" vertical="center"/>
    </xf>
    <xf numFmtId="49" fontId="17" fillId="0" borderId="14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49" fontId="17" fillId="0" borderId="4" xfId="0" applyNumberFormat="1" applyFont="1" applyBorder="1" applyAlignment="1">
      <alignment horizontal="center" vertical="center"/>
    </xf>
    <xf numFmtId="49" fontId="17" fillId="0" borderId="5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2" fillId="0" borderId="4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7" fillId="0" borderId="3" xfId="0" applyFont="1" applyBorder="1" applyAlignment="1">
      <alignment horizontal="left" vertical="center"/>
    </xf>
    <xf numFmtId="0" fontId="23" fillId="0" borderId="0" xfId="0" applyFont="1" applyAlignment="1">
      <alignment horizontal="center"/>
    </xf>
    <xf numFmtId="0" fontId="17" fillId="0" borderId="1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2" fontId="20" fillId="0" borderId="10" xfId="0" applyNumberFormat="1" applyFont="1" applyBorder="1" applyAlignment="1">
      <alignment horizontal="center" vertical="center" wrapText="1"/>
    </xf>
    <xf numFmtId="2" fontId="20" fillId="0" borderId="2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49" fontId="13" fillId="0" borderId="13" xfId="0" applyNumberFormat="1" applyFont="1" applyBorder="1" applyAlignment="1">
      <alignment vertical="center"/>
    </xf>
    <xf numFmtId="49" fontId="13" fillId="0" borderId="14" xfId="0" applyNumberFormat="1" applyFont="1" applyBorder="1" applyAlignment="1">
      <alignment vertical="center"/>
    </xf>
    <xf numFmtId="49" fontId="13" fillId="0" borderId="7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228600</xdr:colOff>
      <xdr:row>0</xdr:row>
      <xdr:rowOff>0</xdr:rowOff>
    </xdr:to>
    <xdr:pic>
      <xdr:nvPicPr>
        <xdr:cNvPr id="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86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8" sqref="E8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S69"/>
  <sheetViews>
    <sheetView tabSelected="1" view="pageBreakPreview" zoomScaleNormal="120" zoomScaleSheetLayoutView="100" workbookViewId="0" topLeftCell="A1">
      <selection activeCell="I59" sqref="I59"/>
    </sheetView>
  </sheetViews>
  <sheetFormatPr defaultColWidth="9.00390625" defaultRowHeight="12.75"/>
  <cols>
    <col min="2" max="2" width="11.625" style="0" customWidth="1"/>
    <col min="3" max="3" width="2.375" style="0" hidden="1" customWidth="1"/>
    <col min="6" max="6" width="24.375" style="0" customWidth="1"/>
    <col min="7" max="7" width="1.00390625" style="0" hidden="1" customWidth="1"/>
    <col min="8" max="11" width="16.00390625" style="0" customWidth="1"/>
    <col min="12" max="12" width="15.75390625" style="0" customWidth="1"/>
    <col min="13" max="13" width="10.625" style="0" bestFit="1" customWidth="1"/>
    <col min="14" max="14" width="10.625" style="0" customWidth="1"/>
    <col min="16" max="16" width="10.00390625" style="0" customWidth="1"/>
    <col min="17" max="17" width="11.00390625" style="0" customWidth="1"/>
    <col min="18" max="18" width="11.375" style="0" customWidth="1"/>
  </cols>
  <sheetData>
    <row r="1" ht="10.5" customHeight="1"/>
    <row r="2" spans="6:12" ht="12.75">
      <c r="F2" s="144" t="s">
        <v>94</v>
      </c>
      <c r="G2" s="144"/>
      <c r="H2" s="144"/>
      <c r="I2" s="144"/>
      <c r="J2" s="144"/>
      <c r="K2" s="144"/>
      <c r="L2" s="144"/>
    </row>
    <row r="3" spans="6:12" ht="12.75">
      <c r="F3" s="144" t="s">
        <v>21</v>
      </c>
      <c r="G3" s="144"/>
      <c r="H3" s="144"/>
      <c r="I3" s="144"/>
      <c r="J3" s="144"/>
      <c r="K3" s="144"/>
      <c r="L3" s="144"/>
    </row>
    <row r="4" spans="6:12" ht="12.75">
      <c r="F4" s="144" t="s">
        <v>62</v>
      </c>
      <c r="G4" s="144"/>
      <c r="H4" s="144"/>
      <c r="I4" s="144"/>
      <c r="J4" s="144"/>
      <c r="K4" s="144"/>
      <c r="L4" s="144"/>
    </row>
    <row r="5" spans="6:12" ht="12.75">
      <c r="F5" s="147" t="s">
        <v>95</v>
      </c>
      <c r="G5" s="147"/>
      <c r="H5" s="147"/>
      <c r="I5" s="147"/>
      <c r="J5" s="147"/>
      <c r="K5" s="147"/>
      <c r="L5" s="147"/>
    </row>
    <row r="6" ht="6" customHeight="1"/>
    <row r="7" spans="1:17" s="7" customFormat="1" ht="16.5" customHeight="1">
      <c r="A7" s="190" t="s">
        <v>91</v>
      </c>
      <c r="B7" s="190"/>
      <c r="C7" s="190"/>
      <c r="D7" s="190"/>
      <c r="E7" s="190"/>
      <c r="F7" s="190"/>
      <c r="G7" s="190"/>
      <c r="H7" s="190"/>
      <c r="I7" s="190"/>
      <c r="J7" s="190"/>
      <c r="K7" s="190"/>
      <c r="L7" s="190"/>
      <c r="M7" s="49"/>
      <c r="N7" s="49"/>
      <c r="O7" s="3"/>
      <c r="P7" s="3"/>
      <c r="Q7" s="3"/>
    </row>
    <row r="8" spans="1:17" s="7" customFormat="1" ht="16.5" customHeight="1">
      <c r="A8" s="190" t="s">
        <v>96</v>
      </c>
      <c r="B8" s="190"/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49"/>
      <c r="N8" s="49"/>
      <c r="O8" s="3"/>
      <c r="P8" s="3"/>
      <c r="Q8" s="3"/>
    </row>
    <row r="9" spans="2:19" ht="5.25" customHeight="1">
      <c r="B9" s="4"/>
      <c r="C9" s="4"/>
      <c r="D9" s="4"/>
      <c r="E9" s="2"/>
      <c r="F9" s="4"/>
      <c r="G9" s="4"/>
      <c r="H9" s="4"/>
      <c r="I9" s="4"/>
      <c r="J9" s="4"/>
      <c r="K9" s="4"/>
      <c r="L9" s="4"/>
      <c r="M9" s="12"/>
      <c r="N9" s="4"/>
      <c r="O9" s="4"/>
      <c r="P9" s="4"/>
      <c r="Q9" s="4"/>
      <c r="R9" s="2"/>
      <c r="S9" s="4"/>
    </row>
    <row r="10" spans="1:19" ht="16.5">
      <c r="A10" s="164" t="s">
        <v>3</v>
      </c>
      <c r="B10" s="165"/>
      <c r="C10" s="166"/>
      <c r="D10" s="148" t="s">
        <v>5</v>
      </c>
      <c r="E10" s="149"/>
      <c r="F10" s="149"/>
      <c r="G10" s="150"/>
      <c r="H10" s="133" t="s">
        <v>4</v>
      </c>
      <c r="I10" s="135" t="s">
        <v>0</v>
      </c>
      <c r="J10" s="136"/>
      <c r="K10" s="136"/>
      <c r="L10" s="137"/>
      <c r="M10" s="157"/>
      <c r="N10" s="9"/>
      <c r="O10" s="10"/>
      <c r="P10" s="10"/>
      <c r="Q10" s="140"/>
      <c r="R10" s="141"/>
      <c r="S10" s="4"/>
    </row>
    <row r="11" spans="1:19" ht="33" customHeight="1">
      <c r="A11" s="167"/>
      <c r="B11" s="168"/>
      <c r="C11" s="169"/>
      <c r="D11" s="151"/>
      <c r="E11" s="152"/>
      <c r="F11" s="152"/>
      <c r="G11" s="153"/>
      <c r="H11" s="134"/>
      <c r="I11" s="13" t="s">
        <v>8</v>
      </c>
      <c r="J11" s="13" t="s">
        <v>9</v>
      </c>
      <c r="K11" s="13" t="s">
        <v>1</v>
      </c>
      <c r="L11" s="14" t="s">
        <v>2</v>
      </c>
      <c r="M11" s="157"/>
      <c r="N11" s="9"/>
      <c r="O11" s="10"/>
      <c r="P11" s="10"/>
      <c r="Q11" s="4"/>
      <c r="R11" s="2"/>
      <c r="S11" s="4"/>
    </row>
    <row r="12" spans="1:19" ht="19.5" customHeight="1">
      <c r="A12" s="158" t="s">
        <v>43</v>
      </c>
      <c r="B12" s="159"/>
      <c r="C12" s="8"/>
      <c r="D12" s="135" t="s">
        <v>11</v>
      </c>
      <c r="E12" s="136"/>
      <c r="F12" s="136"/>
      <c r="G12" s="137"/>
      <c r="H12" s="39">
        <f>H13+H15+H16+H18+H21</f>
        <v>806040</v>
      </c>
      <c r="I12" s="42">
        <v>0</v>
      </c>
      <c r="J12" s="42">
        <f>J13+J16+J18+J21</f>
        <v>0</v>
      </c>
      <c r="K12" s="42">
        <v>0</v>
      </c>
      <c r="L12" s="42">
        <f>L13+L16+L18+L21</f>
        <v>0</v>
      </c>
      <c r="M12" s="9"/>
      <c r="N12" s="9"/>
      <c r="O12" s="10"/>
      <c r="P12" s="10"/>
      <c r="Q12" s="4"/>
      <c r="R12" s="2"/>
      <c r="S12" s="4"/>
    </row>
    <row r="13" spans="1:19" ht="16.5" customHeight="1">
      <c r="A13" s="158" t="s">
        <v>44</v>
      </c>
      <c r="B13" s="159"/>
      <c r="C13" s="8"/>
      <c r="D13" s="162" t="s">
        <v>22</v>
      </c>
      <c r="E13" s="163"/>
      <c r="F13" s="163"/>
      <c r="G13" s="21"/>
      <c r="H13" s="39">
        <f>H14</f>
        <v>445000</v>
      </c>
      <c r="I13" s="42">
        <v>0</v>
      </c>
      <c r="J13" s="42">
        <v>0</v>
      </c>
      <c r="K13" s="42">
        <v>0</v>
      </c>
      <c r="L13" s="42">
        <v>0</v>
      </c>
      <c r="M13" s="9"/>
      <c r="N13" s="9"/>
      <c r="O13" s="10"/>
      <c r="P13" s="10"/>
      <c r="Q13" s="4"/>
      <c r="R13" s="2"/>
      <c r="S13" s="4"/>
    </row>
    <row r="14" spans="1:19" ht="17.25" customHeight="1">
      <c r="A14" s="128" t="s">
        <v>44</v>
      </c>
      <c r="B14" s="128"/>
      <c r="C14" s="128"/>
      <c r="D14" s="138" t="s">
        <v>34</v>
      </c>
      <c r="E14" s="139"/>
      <c r="F14" s="139"/>
      <c r="G14" s="139"/>
      <c r="H14" s="46">
        <v>445000</v>
      </c>
      <c r="I14" s="43">
        <v>0</v>
      </c>
      <c r="J14" s="43">
        <v>0</v>
      </c>
      <c r="K14" s="43">
        <v>0</v>
      </c>
      <c r="L14" s="43">
        <v>0</v>
      </c>
      <c r="M14" s="11"/>
      <c r="N14" s="11"/>
      <c r="O14" s="10"/>
      <c r="P14" s="10"/>
      <c r="Q14" s="4"/>
      <c r="R14" s="2"/>
      <c r="S14" s="4"/>
    </row>
    <row r="15" spans="1:19" ht="17.25" customHeight="1">
      <c r="A15" s="160" t="s">
        <v>84</v>
      </c>
      <c r="B15" s="161"/>
      <c r="C15" s="74"/>
      <c r="D15" s="78" t="s">
        <v>85</v>
      </c>
      <c r="E15" s="100"/>
      <c r="F15" s="101"/>
      <c r="G15" s="30"/>
      <c r="H15" s="39">
        <v>88620</v>
      </c>
      <c r="I15" s="43">
        <v>0</v>
      </c>
      <c r="J15" s="43">
        <v>0</v>
      </c>
      <c r="K15" s="43">
        <v>0</v>
      </c>
      <c r="L15" s="43">
        <v>0</v>
      </c>
      <c r="M15" s="11"/>
      <c r="N15" s="11"/>
      <c r="O15" s="10"/>
      <c r="P15" s="10"/>
      <c r="Q15" s="4"/>
      <c r="R15" s="2"/>
      <c r="S15" s="4"/>
    </row>
    <row r="16" spans="1:19" ht="17.25" customHeight="1">
      <c r="A16" s="160" t="s">
        <v>45</v>
      </c>
      <c r="B16" s="161"/>
      <c r="C16" s="17"/>
      <c r="D16" s="78" t="s">
        <v>23</v>
      </c>
      <c r="E16" s="170"/>
      <c r="F16" s="171"/>
      <c r="G16" s="30"/>
      <c r="H16" s="39">
        <v>21300</v>
      </c>
      <c r="I16" s="43">
        <v>0</v>
      </c>
      <c r="J16" s="43">
        <v>0</v>
      </c>
      <c r="K16" s="43">
        <v>0</v>
      </c>
      <c r="L16" s="43">
        <v>0</v>
      </c>
      <c r="M16" s="11"/>
      <c r="N16" s="11"/>
      <c r="O16" s="10"/>
      <c r="P16" s="10"/>
      <c r="Q16" s="4"/>
      <c r="R16" s="2"/>
      <c r="S16" s="4"/>
    </row>
    <row r="17" spans="1:19" ht="17.25" customHeight="1">
      <c r="A17" s="128" t="s">
        <v>46</v>
      </c>
      <c r="B17" s="128"/>
      <c r="C17" s="128"/>
      <c r="D17" s="138" t="s">
        <v>59</v>
      </c>
      <c r="E17" s="139"/>
      <c r="F17" s="139"/>
      <c r="G17" s="139"/>
      <c r="H17" s="46">
        <v>21300</v>
      </c>
      <c r="I17" s="43">
        <v>0</v>
      </c>
      <c r="J17" s="43">
        <v>0</v>
      </c>
      <c r="K17" s="43">
        <v>0</v>
      </c>
      <c r="L17" s="43">
        <v>0</v>
      </c>
      <c r="M17" s="11"/>
      <c r="N17" s="11"/>
      <c r="O17" s="10"/>
      <c r="P17" s="10"/>
      <c r="Q17" s="4"/>
      <c r="R17" s="2"/>
      <c r="S17" s="4"/>
    </row>
    <row r="18" spans="1:19" ht="17.25" customHeight="1">
      <c r="A18" s="160" t="s">
        <v>47</v>
      </c>
      <c r="B18" s="161"/>
      <c r="C18" s="17"/>
      <c r="D18" s="78" t="s">
        <v>24</v>
      </c>
      <c r="E18" s="170"/>
      <c r="F18" s="171"/>
      <c r="G18" s="30"/>
      <c r="H18" s="39">
        <f>H19+H20</f>
        <v>194120</v>
      </c>
      <c r="I18" s="43">
        <v>0</v>
      </c>
      <c r="J18" s="43">
        <f>J19+J20</f>
        <v>0</v>
      </c>
      <c r="K18" s="43">
        <v>0</v>
      </c>
      <c r="L18" s="43">
        <v>0</v>
      </c>
      <c r="M18" s="11"/>
      <c r="N18" s="11"/>
      <c r="O18" s="10"/>
      <c r="P18" s="10"/>
      <c r="Q18" s="4"/>
      <c r="R18" s="2"/>
      <c r="S18" s="4"/>
    </row>
    <row r="19" spans="1:19" ht="17.25" customHeight="1">
      <c r="A19" s="128" t="s">
        <v>64</v>
      </c>
      <c r="B19" s="128"/>
      <c r="C19" s="128"/>
      <c r="D19" s="138" t="s">
        <v>6</v>
      </c>
      <c r="E19" s="139"/>
      <c r="F19" s="139"/>
      <c r="G19" s="139"/>
      <c r="H19" s="46">
        <v>30900</v>
      </c>
      <c r="I19" s="43">
        <v>0</v>
      </c>
      <c r="J19" s="43">
        <v>0</v>
      </c>
      <c r="K19" s="43">
        <v>0</v>
      </c>
      <c r="L19" s="43">
        <v>0</v>
      </c>
      <c r="M19" s="11"/>
      <c r="N19" s="11"/>
      <c r="O19" s="10"/>
      <c r="P19" s="10"/>
      <c r="Q19" s="4"/>
      <c r="R19" s="2"/>
      <c r="S19" s="4"/>
    </row>
    <row r="20" spans="1:19" ht="17.25" customHeight="1">
      <c r="A20" s="128" t="s">
        <v>67</v>
      </c>
      <c r="B20" s="128"/>
      <c r="C20" s="128"/>
      <c r="D20" s="138" t="s">
        <v>7</v>
      </c>
      <c r="E20" s="139"/>
      <c r="F20" s="139"/>
      <c r="G20" s="139"/>
      <c r="H20" s="46">
        <v>163220</v>
      </c>
      <c r="I20" s="43">
        <v>0</v>
      </c>
      <c r="J20" s="43">
        <v>0</v>
      </c>
      <c r="K20" s="43">
        <v>0</v>
      </c>
      <c r="L20" s="43">
        <v>0</v>
      </c>
      <c r="M20" s="11"/>
      <c r="N20" s="11"/>
      <c r="O20" s="10"/>
      <c r="P20" s="10"/>
      <c r="Q20" s="4"/>
      <c r="R20" s="2"/>
      <c r="S20" s="4"/>
    </row>
    <row r="21" spans="1:19" ht="13.5" customHeight="1">
      <c r="A21" s="191" t="s">
        <v>66</v>
      </c>
      <c r="B21" s="192"/>
      <c r="C21" s="22"/>
      <c r="D21" s="172" t="s">
        <v>25</v>
      </c>
      <c r="E21" s="173"/>
      <c r="F21" s="173"/>
      <c r="G21" s="174"/>
      <c r="H21" s="193">
        <f>H23</f>
        <v>57000</v>
      </c>
      <c r="I21" s="97">
        <v>0</v>
      </c>
      <c r="J21" s="97">
        <v>0</v>
      </c>
      <c r="K21" s="97">
        <v>0</v>
      </c>
      <c r="L21" s="97">
        <v>0</v>
      </c>
      <c r="M21" s="11"/>
      <c r="N21" s="11"/>
      <c r="O21" s="10"/>
      <c r="P21" s="10"/>
      <c r="Q21" s="4"/>
      <c r="R21" s="2"/>
      <c r="S21" s="4"/>
    </row>
    <row r="22" spans="1:19" ht="13.5" customHeight="1">
      <c r="A22" s="37"/>
      <c r="B22" s="27"/>
      <c r="C22" s="23"/>
      <c r="D22" s="145" t="s">
        <v>73</v>
      </c>
      <c r="E22" s="146"/>
      <c r="F22" s="146"/>
      <c r="G22" s="76"/>
      <c r="H22" s="194"/>
      <c r="I22" s="98"/>
      <c r="J22" s="98"/>
      <c r="K22" s="98"/>
      <c r="L22" s="98"/>
      <c r="M22" s="11"/>
      <c r="N22" s="11"/>
      <c r="O22" s="10"/>
      <c r="P22" s="10"/>
      <c r="Q22" s="4"/>
      <c r="R22" s="2"/>
      <c r="S22" s="4"/>
    </row>
    <row r="23" spans="1:19" ht="13.5" customHeight="1">
      <c r="A23" s="68" t="s">
        <v>72</v>
      </c>
      <c r="B23" s="69"/>
      <c r="C23" s="23"/>
      <c r="D23" s="70" t="s">
        <v>74</v>
      </c>
      <c r="E23" s="71"/>
      <c r="F23" s="71"/>
      <c r="G23" s="31"/>
      <c r="H23" s="67">
        <v>57000</v>
      </c>
      <c r="I23" s="66">
        <v>0</v>
      </c>
      <c r="J23" s="66">
        <v>0</v>
      </c>
      <c r="K23" s="66">
        <v>0</v>
      </c>
      <c r="L23" s="66">
        <v>0</v>
      </c>
      <c r="M23" s="11"/>
      <c r="N23" s="11"/>
      <c r="O23" s="10"/>
      <c r="P23" s="10"/>
      <c r="Q23" s="4"/>
      <c r="R23" s="2"/>
      <c r="S23" s="4"/>
    </row>
    <row r="24" spans="1:19" ht="16.5">
      <c r="A24" s="128" t="s">
        <v>48</v>
      </c>
      <c r="B24" s="128"/>
      <c r="C24" s="128"/>
      <c r="D24" s="83" t="s">
        <v>26</v>
      </c>
      <c r="E24" s="77"/>
      <c r="F24" s="77"/>
      <c r="G24" s="77"/>
      <c r="H24" s="39">
        <f>H25+H26+H27+H28</f>
        <v>6099700</v>
      </c>
      <c r="I24" s="43">
        <v>0</v>
      </c>
      <c r="J24" s="43">
        <v>0</v>
      </c>
      <c r="K24" s="43">
        <v>0</v>
      </c>
      <c r="L24" s="43">
        <v>0</v>
      </c>
      <c r="M24" s="11"/>
      <c r="N24" s="11"/>
      <c r="O24" s="10"/>
      <c r="P24" s="10"/>
      <c r="Q24" s="4"/>
      <c r="R24" s="2"/>
      <c r="S24" s="4"/>
    </row>
    <row r="25" spans="1:19" s="65" customFormat="1" ht="15">
      <c r="A25" s="201" t="s">
        <v>69</v>
      </c>
      <c r="B25" s="202"/>
      <c r="C25" s="203"/>
      <c r="D25" s="117" t="s">
        <v>97</v>
      </c>
      <c r="E25" s="118"/>
      <c r="F25" s="118"/>
      <c r="G25" s="63"/>
      <c r="H25" s="204">
        <v>1568000</v>
      </c>
      <c r="I25" s="205">
        <v>0</v>
      </c>
      <c r="J25" s="205">
        <v>0</v>
      </c>
      <c r="K25" s="205">
        <v>0</v>
      </c>
      <c r="L25" s="205">
        <v>0</v>
      </c>
      <c r="M25" s="11"/>
      <c r="N25" s="11"/>
      <c r="O25" s="64"/>
      <c r="P25" s="64"/>
      <c r="Q25" s="64"/>
      <c r="R25" s="64"/>
      <c r="S25" s="64"/>
    </row>
    <row r="26" spans="1:19" ht="16.5">
      <c r="A26" s="155" t="s">
        <v>68</v>
      </c>
      <c r="B26" s="156"/>
      <c r="C26" s="24"/>
      <c r="D26" s="84" t="s">
        <v>75</v>
      </c>
      <c r="E26" s="85"/>
      <c r="F26" s="85"/>
      <c r="G26" s="34"/>
      <c r="H26" s="62">
        <v>4449000</v>
      </c>
      <c r="I26" s="40">
        <v>0</v>
      </c>
      <c r="J26" s="40">
        <v>0</v>
      </c>
      <c r="K26" s="40">
        <v>0</v>
      </c>
      <c r="L26" s="40">
        <v>0</v>
      </c>
      <c r="M26" s="11"/>
      <c r="N26" s="11"/>
      <c r="O26" s="10"/>
      <c r="P26" s="10"/>
      <c r="Q26" s="4"/>
      <c r="R26" s="2"/>
      <c r="S26" s="4"/>
    </row>
    <row r="27" spans="1:19" ht="20.25" customHeight="1">
      <c r="A27" s="129" t="s">
        <v>65</v>
      </c>
      <c r="B27" s="130"/>
      <c r="C27" s="19"/>
      <c r="D27" s="183" t="s">
        <v>77</v>
      </c>
      <c r="E27" s="184"/>
      <c r="F27" s="184"/>
      <c r="G27" s="35"/>
      <c r="H27" s="39">
        <v>78100</v>
      </c>
      <c r="I27" s="43">
        <v>0</v>
      </c>
      <c r="J27" s="43">
        <v>0</v>
      </c>
      <c r="K27" s="43">
        <v>0</v>
      </c>
      <c r="L27" s="43">
        <v>0</v>
      </c>
      <c r="M27" s="11"/>
      <c r="N27" s="11"/>
      <c r="O27" s="10"/>
      <c r="P27" s="10"/>
      <c r="Q27" s="4"/>
      <c r="R27" s="2"/>
      <c r="S27" s="4"/>
    </row>
    <row r="28" spans="1:19" ht="38.25" customHeight="1">
      <c r="A28" s="129" t="s">
        <v>76</v>
      </c>
      <c r="B28" s="130"/>
      <c r="C28" s="19"/>
      <c r="D28" s="178" t="s">
        <v>78</v>
      </c>
      <c r="E28" s="179"/>
      <c r="F28" s="179"/>
      <c r="G28" s="35"/>
      <c r="H28" s="39">
        <v>4600</v>
      </c>
      <c r="I28" s="43">
        <v>0</v>
      </c>
      <c r="J28" s="43">
        <v>0</v>
      </c>
      <c r="K28" s="43">
        <v>0</v>
      </c>
      <c r="L28" s="43">
        <v>0</v>
      </c>
      <c r="M28" s="11"/>
      <c r="N28" s="11"/>
      <c r="O28" s="10"/>
      <c r="P28" s="10"/>
      <c r="Q28" s="4"/>
      <c r="R28" s="2"/>
      <c r="S28" s="4"/>
    </row>
    <row r="29" spans="1:19" s="16" customFormat="1" ht="18.75">
      <c r="A29" s="154" t="s">
        <v>49</v>
      </c>
      <c r="B29" s="154"/>
      <c r="C29" s="154"/>
      <c r="D29" s="117" t="s">
        <v>10</v>
      </c>
      <c r="E29" s="131"/>
      <c r="F29" s="131"/>
      <c r="G29" s="132"/>
      <c r="H29" s="41">
        <f>H12+H24</f>
        <v>6905740</v>
      </c>
      <c r="I29" s="44">
        <v>0</v>
      </c>
      <c r="J29" s="44">
        <v>0</v>
      </c>
      <c r="K29" s="44">
        <f>K24+K12</f>
        <v>0</v>
      </c>
      <c r="L29" s="44">
        <v>0</v>
      </c>
      <c r="M29" s="15"/>
      <c r="N29" s="15"/>
      <c r="O29" s="4"/>
      <c r="P29" s="4"/>
      <c r="Q29" s="4"/>
      <c r="R29" s="2"/>
      <c r="S29" s="4"/>
    </row>
    <row r="30" spans="1:19" s="16" customFormat="1" ht="6.75" customHeight="1">
      <c r="A30" s="142"/>
      <c r="B30" s="143"/>
      <c r="C30" s="18"/>
      <c r="D30" s="117"/>
      <c r="E30" s="118"/>
      <c r="F30" s="118"/>
      <c r="G30" s="36"/>
      <c r="H30" s="28"/>
      <c r="I30" s="29"/>
      <c r="J30" s="29"/>
      <c r="K30" s="29"/>
      <c r="L30" s="29"/>
      <c r="M30" s="15"/>
      <c r="N30" s="15"/>
      <c r="O30" s="4"/>
      <c r="P30" s="4"/>
      <c r="Q30" s="4"/>
      <c r="R30" s="2"/>
      <c r="S30" s="4"/>
    </row>
    <row r="31" spans="1:19" ht="16.5">
      <c r="A31" s="119"/>
      <c r="B31" s="119"/>
      <c r="C31" s="119"/>
      <c r="D31" s="125" t="s">
        <v>15</v>
      </c>
      <c r="E31" s="126"/>
      <c r="F31" s="126"/>
      <c r="G31" s="127"/>
      <c r="H31" s="28"/>
      <c r="I31" s="29"/>
      <c r="J31" s="29"/>
      <c r="K31" s="29"/>
      <c r="L31" s="29"/>
      <c r="M31" s="11"/>
      <c r="N31" s="11"/>
      <c r="O31" s="10"/>
      <c r="P31" s="10"/>
      <c r="Q31" s="4"/>
      <c r="R31" s="2"/>
      <c r="S31" s="4"/>
    </row>
    <row r="32" spans="1:19" ht="13.5" customHeight="1">
      <c r="A32" s="82" t="s">
        <v>12</v>
      </c>
      <c r="B32" s="82"/>
      <c r="C32" s="82"/>
      <c r="D32" s="83" t="s">
        <v>30</v>
      </c>
      <c r="E32" s="77"/>
      <c r="F32" s="77"/>
      <c r="G32" s="77"/>
      <c r="H32" s="39">
        <v>2963314</v>
      </c>
      <c r="I32" s="43">
        <v>0</v>
      </c>
      <c r="J32" s="43">
        <v>0</v>
      </c>
      <c r="K32" s="43">
        <v>0</v>
      </c>
      <c r="L32" s="43">
        <v>0</v>
      </c>
      <c r="M32" s="11"/>
      <c r="N32" s="11"/>
      <c r="O32" s="10"/>
      <c r="P32" s="10"/>
      <c r="Q32" s="4"/>
      <c r="R32" s="2"/>
      <c r="S32" s="4"/>
    </row>
    <row r="33" spans="1:19" ht="29.25" customHeight="1">
      <c r="A33" s="82" t="s">
        <v>42</v>
      </c>
      <c r="B33" s="82"/>
      <c r="C33" s="82"/>
      <c r="D33" s="122" t="s">
        <v>27</v>
      </c>
      <c r="E33" s="123"/>
      <c r="F33" s="123"/>
      <c r="G33" s="124"/>
      <c r="H33" s="46">
        <v>665284</v>
      </c>
      <c r="I33" s="45">
        <v>0</v>
      </c>
      <c r="J33" s="45">
        <v>0</v>
      </c>
      <c r="K33" s="45">
        <v>0</v>
      </c>
      <c r="L33" s="45">
        <v>0</v>
      </c>
      <c r="M33" s="11" t="s">
        <v>63</v>
      </c>
      <c r="N33" s="11"/>
      <c r="O33" s="10"/>
      <c r="P33" s="10"/>
      <c r="Q33" s="4"/>
      <c r="R33" s="2"/>
      <c r="S33" s="4"/>
    </row>
    <row r="34" spans="1:19" ht="22.5" customHeight="1">
      <c r="A34" s="94" t="s">
        <v>57</v>
      </c>
      <c r="B34" s="95"/>
      <c r="C34" s="17"/>
      <c r="D34" s="120" t="s">
        <v>50</v>
      </c>
      <c r="E34" s="121"/>
      <c r="F34" s="121"/>
      <c r="G34" s="38"/>
      <c r="H34" s="45">
        <v>2298716</v>
      </c>
      <c r="I34" s="45">
        <v>0</v>
      </c>
      <c r="J34" s="45">
        <v>0</v>
      </c>
      <c r="K34" s="45">
        <v>0</v>
      </c>
      <c r="L34" s="45">
        <v>0</v>
      </c>
      <c r="M34" s="11"/>
      <c r="N34" s="11"/>
      <c r="O34" s="10"/>
      <c r="P34" s="10"/>
      <c r="Q34" s="4"/>
      <c r="R34" s="2"/>
      <c r="S34" s="4"/>
    </row>
    <row r="35" spans="1:19" ht="22.5" customHeight="1">
      <c r="A35" s="94" t="s">
        <v>79</v>
      </c>
      <c r="B35" s="95"/>
      <c r="C35" s="17"/>
      <c r="D35" s="120" t="s">
        <v>80</v>
      </c>
      <c r="E35" s="121"/>
      <c r="F35" s="121"/>
      <c r="G35" s="38"/>
      <c r="H35" s="43">
        <v>32400</v>
      </c>
      <c r="I35" s="43">
        <v>0</v>
      </c>
      <c r="J35" s="43">
        <v>0</v>
      </c>
      <c r="K35" s="43">
        <v>0</v>
      </c>
      <c r="L35" s="45">
        <v>0</v>
      </c>
      <c r="M35" s="11"/>
      <c r="N35" s="11"/>
      <c r="O35" s="10"/>
      <c r="P35" s="10"/>
      <c r="Q35" s="4"/>
      <c r="R35" s="2"/>
      <c r="S35" s="4"/>
    </row>
    <row r="36" spans="1:19" ht="16.5">
      <c r="A36" s="82" t="s">
        <v>70</v>
      </c>
      <c r="B36" s="82"/>
      <c r="C36" s="82"/>
      <c r="D36" s="83" t="s">
        <v>13</v>
      </c>
      <c r="E36" s="77"/>
      <c r="F36" s="77"/>
      <c r="G36" s="77"/>
      <c r="H36" s="43">
        <v>4500</v>
      </c>
      <c r="I36" s="43">
        <v>0</v>
      </c>
      <c r="J36" s="43">
        <v>0</v>
      </c>
      <c r="K36" s="43">
        <v>0</v>
      </c>
      <c r="L36" s="43">
        <v>0</v>
      </c>
      <c r="M36" s="11"/>
      <c r="N36" s="11"/>
      <c r="O36" s="10"/>
      <c r="P36" s="10"/>
      <c r="Q36" s="4"/>
      <c r="R36" s="2"/>
      <c r="S36" s="4"/>
    </row>
    <row r="37" spans="1:19" ht="28.5" customHeight="1">
      <c r="A37" s="94" t="s">
        <v>71</v>
      </c>
      <c r="B37" s="95"/>
      <c r="C37" s="17"/>
      <c r="D37" s="180" t="s">
        <v>61</v>
      </c>
      <c r="E37" s="181"/>
      <c r="F37" s="182"/>
      <c r="G37" s="30"/>
      <c r="H37" s="43">
        <v>73000</v>
      </c>
      <c r="I37" s="43">
        <v>0</v>
      </c>
      <c r="J37" s="43">
        <v>0</v>
      </c>
      <c r="K37" s="43">
        <v>0</v>
      </c>
      <c r="L37" s="43">
        <v>0</v>
      </c>
      <c r="M37" s="11"/>
      <c r="N37" s="11"/>
      <c r="O37" s="10"/>
      <c r="P37" s="10"/>
      <c r="Q37" s="4"/>
      <c r="R37" s="2"/>
      <c r="S37" s="4"/>
    </row>
    <row r="38" spans="1:19" ht="27" customHeight="1">
      <c r="A38" s="94" t="s">
        <v>52</v>
      </c>
      <c r="B38" s="95"/>
      <c r="C38" s="17"/>
      <c r="D38" s="78" t="s">
        <v>51</v>
      </c>
      <c r="E38" s="170"/>
      <c r="F38" s="171"/>
      <c r="G38" s="30"/>
      <c r="H38" s="39">
        <f>H39</f>
        <v>78100</v>
      </c>
      <c r="I38" s="43">
        <v>0</v>
      </c>
      <c r="J38" s="43">
        <v>0</v>
      </c>
      <c r="K38" s="43">
        <v>0</v>
      </c>
      <c r="L38" s="43">
        <v>0</v>
      </c>
      <c r="M38" s="11"/>
      <c r="N38" s="11"/>
      <c r="O38" s="10"/>
      <c r="P38" s="10"/>
      <c r="Q38" s="4"/>
      <c r="R38" s="2"/>
      <c r="S38" s="4"/>
    </row>
    <row r="39" spans="1:19" ht="16.5">
      <c r="A39" s="82" t="s">
        <v>58</v>
      </c>
      <c r="B39" s="82"/>
      <c r="C39" s="82"/>
      <c r="D39" s="188" t="s">
        <v>53</v>
      </c>
      <c r="E39" s="189"/>
      <c r="F39" s="189"/>
      <c r="G39" s="189"/>
      <c r="H39" s="46">
        <v>78100</v>
      </c>
      <c r="I39" s="45">
        <v>0</v>
      </c>
      <c r="J39" s="45">
        <v>0</v>
      </c>
      <c r="K39" s="45">
        <v>0</v>
      </c>
      <c r="L39" s="45">
        <v>0</v>
      </c>
      <c r="M39" s="11"/>
      <c r="N39" s="11"/>
      <c r="O39" s="10"/>
      <c r="P39" s="10"/>
      <c r="Q39" s="4"/>
      <c r="R39" s="2"/>
      <c r="S39" s="4"/>
    </row>
    <row r="40" spans="1:19" ht="16.5">
      <c r="A40" s="105" t="s">
        <v>36</v>
      </c>
      <c r="B40" s="106"/>
      <c r="C40" s="17"/>
      <c r="D40" s="84" t="s">
        <v>33</v>
      </c>
      <c r="E40" s="85"/>
      <c r="F40" s="86"/>
      <c r="G40" s="32"/>
      <c r="H40" s="193">
        <f>H42+H43</f>
        <v>1150344</v>
      </c>
      <c r="I40" s="97">
        <v>0</v>
      </c>
      <c r="J40" s="97">
        <v>0</v>
      </c>
      <c r="K40" s="97">
        <v>0</v>
      </c>
      <c r="L40" s="97">
        <v>0</v>
      </c>
      <c r="M40" s="11"/>
      <c r="N40" s="11"/>
      <c r="O40" s="10"/>
      <c r="P40" s="10"/>
      <c r="Q40" s="4"/>
      <c r="R40" s="2"/>
      <c r="S40" s="4"/>
    </row>
    <row r="41" spans="1:19" ht="12.75" customHeight="1">
      <c r="A41" s="25"/>
      <c r="B41" s="26"/>
      <c r="C41" s="20"/>
      <c r="D41" s="87" t="s">
        <v>32</v>
      </c>
      <c r="E41" s="87"/>
      <c r="F41" s="87"/>
      <c r="G41" s="33"/>
      <c r="H41" s="194"/>
      <c r="I41" s="98"/>
      <c r="J41" s="98"/>
      <c r="K41" s="98"/>
      <c r="L41" s="98"/>
      <c r="M41" s="11"/>
      <c r="N41" s="11"/>
      <c r="O41" s="10"/>
      <c r="P41" s="10"/>
      <c r="Q41" s="4"/>
      <c r="R41" s="2"/>
      <c r="S41" s="4"/>
    </row>
    <row r="42" spans="1:19" ht="12.75" customHeight="1">
      <c r="A42" s="94" t="s">
        <v>92</v>
      </c>
      <c r="B42" s="95"/>
      <c r="C42" s="20"/>
      <c r="D42" s="96" t="s">
        <v>93</v>
      </c>
      <c r="E42" s="96"/>
      <c r="F42" s="96"/>
      <c r="G42" s="33"/>
      <c r="H42" s="93">
        <v>20000</v>
      </c>
      <c r="I42" s="66"/>
      <c r="J42" s="66"/>
      <c r="K42" s="66"/>
      <c r="L42" s="66"/>
      <c r="M42" s="11"/>
      <c r="N42" s="11"/>
      <c r="O42" s="10"/>
      <c r="P42" s="10"/>
      <c r="Q42" s="4"/>
      <c r="R42" s="2"/>
      <c r="S42" s="4"/>
    </row>
    <row r="43" spans="1:19" ht="16.5">
      <c r="A43" s="94" t="s">
        <v>16</v>
      </c>
      <c r="B43" s="95"/>
      <c r="C43" s="20"/>
      <c r="D43" s="96" t="s">
        <v>31</v>
      </c>
      <c r="E43" s="96"/>
      <c r="F43" s="96"/>
      <c r="G43" s="33"/>
      <c r="H43" s="48">
        <v>1130344</v>
      </c>
      <c r="I43" s="47">
        <v>0</v>
      </c>
      <c r="J43" s="47">
        <v>0</v>
      </c>
      <c r="K43" s="47">
        <v>0</v>
      </c>
      <c r="L43" s="47">
        <v>0</v>
      </c>
      <c r="M43" s="11"/>
      <c r="N43" s="11"/>
      <c r="O43" s="10"/>
      <c r="P43" s="10"/>
      <c r="Q43" s="4"/>
      <c r="R43" s="2"/>
      <c r="S43" s="4"/>
    </row>
    <row r="44" spans="1:19" ht="16.5">
      <c r="A44" s="94" t="s">
        <v>82</v>
      </c>
      <c r="B44" s="95"/>
      <c r="C44" s="20"/>
      <c r="D44" s="75" t="s">
        <v>83</v>
      </c>
      <c r="E44" s="75"/>
      <c r="F44" s="75"/>
      <c r="G44" s="33"/>
      <c r="H44" s="62">
        <v>88620</v>
      </c>
      <c r="I44" s="40">
        <v>0</v>
      </c>
      <c r="J44" s="40">
        <v>0</v>
      </c>
      <c r="K44" s="40">
        <v>0</v>
      </c>
      <c r="L44" s="40">
        <v>0</v>
      </c>
      <c r="M44" s="11"/>
      <c r="N44" s="11"/>
      <c r="O44" s="10"/>
      <c r="P44" s="10"/>
      <c r="Q44" s="4"/>
      <c r="R44" s="2"/>
      <c r="S44" s="4"/>
    </row>
    <row r="45" spans="1:19" ht="28.5" customHeight="1">
      <c r="A45" s="94" t="s">
        <v>88</v>
      </c>
      <c r="B45" s="95"/>
      <c r="C45" s="20"/>
      <c r="D45" s="116" t="s">
        <v>89</v>
      </c>
      <c r="E45" s="116"/>
      <c r="F45" s="116"/>
      <c r="G45" s="33"/>
      <c r="H45" s="62">
        <v>50000</v>
      </c>
      <c r="I45" s="40">
        <v>0</v>
      </c>
      <c r="J45" s="40">
        <v>0</v>
      </c>
      <c r="K45" s="40">
        <v>0</v>
      </c>
      <c r="L45" s="40">
        <v>0</v>
      </c>
      <c r="M45" s="11"/>
      <c r="N45" s="11"/>
      <c r="O45" s="10"/>
      <c r="P45" s="10"/>
      <c r="Q45" s="4"/>
      <c r="R45" s="2"/>
      <c r="S45" s="4"/>
    </row>
    <row r="46" spans="1:19" s="73" customFormat="1" ht="16.5">
      <c r="A46" s="112" t="s">
        <v>35</v>
      </c>
      <c r="B46" s="113"/>
      <c r="C46" s="50"/>
      <c r="D46" s="90" t="s">
        <v>28</v>
      </c>
      <c r="E46" s="91"/>
      <c r="F46" s="92"/>
      <c r="G46" s="53"/>
      <c r="H46" s="54">
        <f>H47+H48</f>
        <v>569262</v>
      </c>
      <c r="I46" s="55">
        <v>0</v>
      </c>
      <c r="J46" s="55">
        <v>0</v>
      </c>
      <c r="K46" s="55">
        <v>0</v>
      </c>
      <c r="L46" s="55">
        <v>0</v>
      </c>
      <c r="M46" s="72"/>
      <c r="N46" s="72"/>
      <c r="O46" s="10"/>
      <c r="P46" s="10"/>
      <c r="Q46" s="4"/>
      <c r="R46" s="4"/>
      <c r="S46" s="4"/>
    </row>
    <row r="47" spans="1:19" s="60" customFormat="1" ht="16.5">
      <c r="A47" s="89" t="s">
        <v>14</v>
      </c>
      <c r="B47" s="89"/>
      <c r="C47" s="89"/>
      <c r="D47" s="114" t="s">
        <v>29</v>
      </c>
      <c r="E47" s="115"/>
      <c r="F47" s="115"/>
      <c r="G47" s="115"/>
      <c r="H47" s="51">
        <v>249262</v>
      </c>
      <c r="I47" s="52">
        <v>0</v>
      </c>
      <c r="J47" s="52">
        <v>0</v>
      </c>
      <c r="K47" s="52">
        <v>0</v>
      </c>
      <c r="L47" s="52">
        <v>0</v>
      </c>
      <c r="M47" s="56"/>
      <c r="N47" s="56"/>
      <c r="O47" s="57"/>
      <c r="P47" s="57"/>
      <c r="Q47" s="58"/>
      <c r="R47" s="59"/>
      <c r="S47" s="58"/>
    </row>
    <row r="48" spans="1:19" s="60" customFormat="1" ht="16.5">
      <c r="A48" s="112" t="s">
        <v>60</v>
      </c>
      <c r="B48" s="113"/>
      <c r="C48" s="50"/>
      <c r="D48" s="109" t="s">
        <v>56</v>
      </c>
      <c r="E48" s="110"/>
      <c r="F48" s="111"/>
      <c r="G48" s="61"/>
      <c r="H48" s="51">
        <v>320000</v>
      </c>
      <c r="I48" s="52">
        <v>0</v>
      </c>
      <c r="J48" s="52">
        <v>0</v>
      </c>
      <c r="K48" s="52">
        <v>0</v>
      </c>
      <c r="L48" s="52">
        <v>0</v>
      </c>
      <c r="M48" s="56"/>
      <c r="N48" s="56"/>
      <c r="O48" s="57"/>
      <c r="P48" s="57"/>
      <c r="Q48" s="58"/>
      <c r="R48" s="59"/>
      <c r="S48" s="58"/>
    </row>
    <row r="49" spans="1:19" s="60" customFormat="1" ht="16.5">
      <c r="A49" s="94" t="s">
        <v>38</v>
      </c>
      <c r="B49" s="95"/>
      <c r="C49" s="17"/>
      <c r="D49" s="78" t="s">
        <v>37</v>
      </c>
      <c r="E49" s="100"/>
      <c r="F49" s="101"/>
      <c r="G49" s="30"/>
      <c r="H49" s="39">
        <f>H50</f>
        <v>10000</v>
      </c>
      <c r="I49" s="43">
        <v>0</v>
      </c>
      <c r="J49" s="43">
        <v>0</v>
      </c>
      <c r="K49" s="43">
        <v>0</v>
      </c>
      <c r="L49" s="43">
        <v>0</v>
      </c>
      <c r="M49" s="56"/>
      <c r="N49" s="56"/>
      <c r="O49" s="57"/>
      <c r="P49" s="57"/>
      <c r="Q49" s="58"/>
      <c r="R49" s="59"/>
      <c r="S49" s="58"/>
    </row>
    <row r="50" spans="1:19" s="60" customFormat="1" ht="16.5">
      <c r="A50" s="94" t="s">
        <v>17</v>
      </c>
      <c r="B50" s="95"/>
      <c r="C50" s="17"/>
      <c r="D50" s="99" t="s">
        <v>18</v>
      </c>
      <c r="E50" s="100"/>
      <c r="F50" s="101"/>
      <c r="G50" s="30"/>
      <c r="H50" s="46">
        <v>10000</v>
      </c>
      <c r="I50" s="45">
        <v>0</v>
      </c>
      <c r="J50" s="45">
        <v>0</v>
      </c>
      <c r="K50" s="45">
        <v>0</v>
      </c>
      <c r="L50" s="45">
        <v>0</v>
      </c>
      <c r="M50" s="56"/>
      <c r="N50" s="56"/>
      <c r="O50" s="57"/>
      <c r="P50" s="57"/>
      <c r="Q50" s="58"/>
      <c r="R50" s="59"/>
      <c r="S50" s="58"/>
    </row>
    <row r="51" spans="1:19" ht="16.5">
      <c r="A51" s="105" t="s">
        <v>41</v>
      </c>
      <c r="B51" s="106"/>
      <c r="C51" s="17"/>
      <c r="D51" s="185" t="s">
        <v>39</v>
      </c>
      <c r="E51" s="186"/>
      <c r="F51" s="187"/>
      <c r="G51" s="30"/>
      <c r="H51" s="193">
        <v>1418712</v>
      </c>
      <c r="I51" s="97">
        <v>0</v>
      </c>
      <c r="J51" s="97">
        <v>0</v>
      </c>
      <c r="K51" s="97">
        <v>0</v>
      </c>
      <c r="L51" s="97">
        <v>0</v>
      </c>
      <c r="M51" s="11"/>
      <c r="N51" s="11"/>
      <c r="O51" s="10"/>
      <c r="P51" s="10"/>
      <c r="Q51" s="4"/>
      <c r="R51" s="2"/>
      <c r="S51" s="4"/>
    </row>
    <row r="52" spans="1:19" ht="16.5">
      <c r="A52" s="107"/>
      <c r="B52" s="108"/>
      <c r="C52" s="17"/>
      <c r="D52" s="175" t="s">
        <v>40</v>
      </c>
      <c r="E52" s="176"/>
      <c r="F52" s="177"/>
      <c r="G52" s="30"/>
      <c r="H52" s="194"/>
      <c r="I52" s="98"/>
      <c r="J52" s="98"/>
      <c r="K52" s="98"/>
      <c r="L52" s="98"/>
      <c r="M52" s="11"/>
      <c r="N52" s="11"/>
      <c r="O52" s="10"/>
      <c r="P52" s="10"/>
      <c r="Q52" s="4"/>
      <c r="R52" s="2"/>
      <c r="S52" s="4"/>
    </row>
    <row r="53" spans="1:19" ht="16.5">
      <c r="A53" s="94" t="s">
        <v>19</v>
      </c>
      <c r="B53" s="95"/>
      <c r="C53" s="17"/>
      <c r="D53" s="99" t="s">
        <v>54</v>
      </c>
      <c r="E53" s="100"/>
      <c r="F53" s="101"/>
      <c r="G53" s="30"/>
      <c r="H53" s="46">
        <v>1402230</v>
      </c>
      <c r="I53" s="45">
        <v>0</v>
      </c>
      <c r="J53" s="45">
        <v>0</v>
      </c>
      <c r="K53" s="45">
        <v>0</v>
      </c>
      <c r="L53" s="45">
        <v>0</v>
      </c>
      <c r="M53" s="11"/>
      <c r="N53" s="11"/>
      <c r="O53" s="10"/>
      <c r="P53" s="10"/>
      <c r="Q53" s="4"/>
      <c r="R53" s="2"/>
      <c r="S53" s="4"/>
    </row>
    <row r="54" spans="1:19" ht="16.5">
      <c r="A54" s="94" t="s">
        <v>86</v>
      </c>
      <c r="B54" s="95"/>
      <c r="C54" s="17"/>
      <c r="D54" s="79" t="s">
        <v>87</v>
      </c>
      <c r="E54" s="80"/>
      <c r="F54" s="81"/>
      <c r="G54" s="32"/>
      <c r="H54" s="39">
        <v>387488</v>
      </c>
      <c r="I54" s="43">
        <v>0</v>
      </c>
      <c r="J54" s="43">
        <v>0</v>
      </c>
      <c r="K54" s="45">
        <v>0</v>
      </c>
      <c r="L54" s="45">
        <v>0</v>
      </c>
      <c r="M54" s="11"/>
      <c r="N54" s="11"/>
      <c r="O54" s="10"/>
      <c r="P54" s="10"/>
      <c r="Q54" s="4"/>
      <c r="R54" s="2"/>
      <c r="S54" s="4"/>
    </row>
    <row r="55" spans="1:19" ht="16.5">
      <c r="A55" s="94" t="s">
        <v>81</v>
      </c>
      <c r="B55" s="95"/>
      <c r="C55" s="17"/>
      <c r="D55" s="102" t="s">
        <v>55</v>
      </c>
      <c r="E55" s="103"/>
      <c r="F55" s="104"/>
      <c r="G55" s="30"/>
      <c r="H55" s="39">
        <v>80000</v>
      </c>
      <c r="I55" s="43">
        <v>0</v>
      </c>
      <c r="J55" s="43">
        <v>0</v>
      </c>
      <c r="K55" s="43">
        <v>0</v>
      </c>
      <c r="L55" s="43">
        <v>0</v>
      </c>
      <c r="M55" s="11"/>
      <c r="N55" s="11"/>
      <c r="O55" s="10"/>
      <c r="P55" s="10"/>
      <c r="Q55" s="4"/>
      <c r="R55" s="2"/>
      <c r="S55" s="4"/>
    </row>
    <row r="56" spans="1:19" ht="18.75">
      <c r="A56" s="94"/>
      <c r="B56" s="95"/>
      <c r="C56" s="17"/>
      <c r="D56" s="117" t="s">
        <v>20</v>
      </c>
      <c r="E56" s="118"/>
      <c r="F56" s="88"/>
      <c r="G56" s="32"/>
      <c r="H56" s="41">
        <f>H32+H35+H36+H37+H38+H40+H44+H45+H46+H49+H51+H54+H55</f>
        <v>6905740</v>
      </c>
      <c r="I56" s="44">
        <v>0</v>
      </c>
      <c r="J56" s="44">
        <f>J32+J38+J40+J44+J46+J49+J51+J55</f>
        <v>0</v>
      </c>
      <c r="K56" s="44">
        <v>0</v>
      </c>
      <c r="L56" s="44">
        <v>0</v>
      </c>
      <c r="M56" s="11"/>
      <c r="N56" s="11"/>
      <c r="O56" s="10"/>
      <c r="P56" s="10"/>
      <c r="Q56" s="4"/>
      <c r="R56" s="2"/>
      <c r="S56" s="4"/>
    </row>
    <row r="57" spans="1:19" ht="33" customHeight="1">
      <c r="A57" s="198"/>
      <c r="B57" s="198"/>
      <c r="C57" s="198"/>
      <c r="D57" s="199" t="s">
        <v>98</v>
      </c>
      <c r="E57" s="200"/>
      <c r="F57" s="200"/>
      <c r="G57" s="200"/>
      <c r="H57" s="200"/>
      <c r="I57" s="200"/>
      <c r="J57" s="200"/>
      <c r="K57" s="200"/>
      <c r="L57" s="200"/>
      <c r="M57" s="11"/>
      <c r="N57" s="11"/>
      <c r="O57" s="10"/>
      <c r="P57" s="10"/>
      <c r="Q57" s="4"/>
      <c r="R57" s="2"/>
      <c r="S57" s="4"/>
    </row>
    <row r="58" spans="1:19" s="16" customFormat="1" ht="18.75">
      <c r="A58" s="196" t="s">
        <v>90</v>
      </c>
      <c r="B58" s="197"/>
      <c r="C58" s="197"/>
      <c r="D58" s="197"/>
      <c r="E58" s="197"/>
      <c r="F58" s="197"/>
      <c r="G58" s="197"/>
      <c r="H58" s="197"/>
      <c r="I58" s="197"/>
      <c r="J58" s="197"/>
      <c r="K58" s="197"/>
      <c r="L58" s="197"/>
      <c r="M58" s="11"/>
      <c r="N58" s="15"/>
      <c r="O58" s="4"/>
      <c r="P58" s="4"/>
      <c r="Q58" s="4"/>
      <c r="R58" s="2"/>
      <c r="S58" s="4"/>
    </row>
    <row r="59" spans="2:19" ht="30" customHeight="1">
      <c r="B59" s="5"/>
      <c r="C59" s="5"/>
      <c r="D59" s="195"/>
      <c r="E59" s="195"/>
      <c r="F59" s="195"/>
      <c r="G59" s="4"/>
      <c r="H59" s="4"/>
      <c r="I59" s="4"/>
      <c r="J59" s="195"/>
      <c r="K59" s="195"/>
      <c r="L59" s="4"/>
      <c r="M59" s="11"/>
      <c r="N59" s="11"/>
      <c r="O59" s="10"/>
      <c r="P59" s="10"/>
      <c r="Q59" s="4"/>
      <c r="R59" s="2"/>
      <c r="S59" s="4"/>
    </row>
    <row r="60" spans="2:19" ht="16.5">
      <c r="B60" s="5"/>
      <c r="C60" s="5"/>
      <c r="D60" s="5"/>
      <c r="E60" s="6"/>
      <c r="F60" s="5"/>
      <c r="G60" s="4"/>
      <c r="H60" s="4"/>
      <c r="I60" s="4"/>
      <c r="J60" s="4"/>
      <c r="K60" s="4"/>
      <c r="L60" s="4"/>
      <c r="M60" s="15"/>
      <c r="N60" s="4"/>
      <c r="O60" s="4"/>
      <c r="P60" s="4"/>
      <c r="Q60" s="4"/>
      <c r="R60" s="2"/>
      <c r="S60" s="4"/>
    </row>
    <row r="61" spans="2:19" ht="16.5">
      <c r="B61" s="4"/>
      <c r="C61" s="4"/>
      <c r="D61" s="4"/>
      <c r="E61" s="2"/>
      <c r="F61" s="4"/>
      <c r="G61" s="4"/>
      <c r="H61" s="4"/>
      <c r="I61" s="4"/>
      <c r="J61" s="4"/>
      <c r="K61" s="4"/>
      <c r="L61" s="4"/>
      <c r="M61" s="11"/>
      <c r="N61" s="4"/>
      <c r="O61" s="4"/>
      <c r="P61" s="4"/>
      <c r="Q61" s="4"/>
      <c r="R61" s="2"/>
      <c r="S61" s="4"/>
    </row>
    <row r="62" spans="2:19" ht="16.5"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12"/>
      <c r="N62" s="4"/>
      <c r="O62" s="4"/>
      <c r="P62" s="4"/>
      <c r="Q62" s="4"/>
      <c r="R62" s="2"/>
      <c r="S62" s="4"/>
    </row>
    <row r="63" spans="2:19" ht="16.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2"/>
      <c r="S63" s="4"/>
    </row>
    <row r="64" spans="1:19" ht="16.5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4"/>
      <c r="N64" s="4"/>
      <c r="O64" s="4"/>
      <c r="P64" s="4"/>
      <c r="Q64" s="4"/>
      <c r="R64" s="2"/>
      <c r="S64" s="4"/>
    </row>
    <row r="65" spans="2:19" ht="16.5"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2"/>
      <c r="S65" s="4"/>
    </row>
    <row r="66" spans="13:19" ht="16.5">
      <c r="M66" s="4"/>
      <c r="N66" s="2"/>
      <c r="O66" s="4"/>
      <c r="P66" s="4"/>
      <c r="Q66" s="4"/>
      <c r="R66" s="2"/>
      <c r="S66" s="4"/>
    </row>
    <row r="67" spans="13:19" ht="16.5">
      <c r="M67" s="4"/>
      <c r="N67" s="4"/>
      <c r="O67" s="4"/>
      <c r="P67" s="4"/>
      <c r="Q67" s="4"/>
      <c r="R67" s="4"/>
      <c r="S67" s="4"/>
    </row>
    <row r="68" ht="15">
      <c r="M68" s="2"/>
    </row>
    <row r="69" ht="16.5">
      <c r="M69" s="4"/>
    </row>
  </sheetData>
  <mergeCells count="115">
    <mergeCell ref="I40:I41"/>
    <mergeCell ref="J40:J41"/>
    <mergeCell ref="H51:H52"/>
    <mergeCell ref="D25:F25"/>
    <mergeCell ref="D59:F59"/>
    <mergeCell ref="J59:K59"/>
    <mergeCell ref="D50:F50"/>
    <mergeCell ref="J51:J52"/>
    <mergeCell ref="A58:L58"/>
    <mergeCell ref="A57:C57"/>
    <mergeCell ref="D57:L57"/>
    <mergeCell ref="A55:B55"/>
    <mergeCell ref="I51:I52"/>
    <mergeCell ref="A56:B56"/>
    <mergeCell ref="A7:L7"/>
    <mergeCell ref="A8:L8"/>
    <mergeCell ref="A38:B38"/>
    <mergeCell ref="D38:F38"/>
    <mergeCell ref="A21:B21"/>
    <mergeCell ref="H21:H22"/>
    <mergeCell ref="A20:C20"/>
    <mergeCell ref="A17:C17"/>
    <mergeCell ref="D17:G17"/>
    <mergeCell ref="D52:F52"/>
    <mergeCell ref="I21:I22"/>
    <mergeCell ref="D28:F28"/>
    <mergeCell ref="D37:F37"/>
    <mergeCell ref="D27:F27"/>
    <mergeCell ref="D24:G24"/>
    <mergeCell ref="D51:F51"/>
    <mergeCell ref="D39:G39"/>
    <mergeCell ref="H40:H41"/>
    <mergeCell ref="A19:C19"/>
    <mergeCell ref="D19:G19"/>
    <mergeCell ref="A14:C14"/>
    <mergeCell ref="A15:B15"/>
    <mergeCell ref="A10:C11"/>
    <mergeCell ref="D16:F16"/>
    <mergeCell ref="D14:G14"/>
    <mergeCell ref="D18:F18"/>
    <mergeCell ref="A18:B18"/>
    <mergeCell ref="A13:B13"/>
    <mergeCell ref="A16:B16"/>
    <mergeCell ref="D13:F13"/>
    <mergeCell ref="A12:B12"/>
    <mergeCell ref="A37:B37"/>
    <mergeCell ref="A39:C39"/>
    <mergeCell ref="A30:B30"/>
    <mergeCell ref="F2:L2"/>
    <mergeCell ref="D22:F22"/>
    <mergeCell ref="F5:L5"/>
    <mergeCell ref="F3:L3"/>
    <mergeCell ref="F4:L4"/>
    <mergeCell ref="D10:G11"/>
    <mergeCell ref="K21:K22"/>
    <mergeCell ref="L21:L22"/>
    <mergeCell ref="J21:J22"/>
    <mergeCell ref="D20:G20"/>
    <mergeCell ref="Q10:R10"/>
    <mergeCell ref="M10:M11"/>
    <mergeCell ref="D21:G21"/>
    <mergeCell ref="H10:H11"/>
    <mergeCell ref="I10:L10"/>
    <mergeCell ref="D12:G12"/>
    <mergeCell ref="D15:F15"/>
    <mergeCell ref="A24:C24"/>
    <mergeCell ref="A28:B28"/>
    <mergeCell ref="D26:F26"/>
    <mergeCell ref="D32:G32"/>
    <mergeCell ref="D29:G29"/>
    <mergeCell ref="A27:B27"/>
    <mergeCell ref="A29:C29"/>
    <mergeCell ref="A26:B26"/>
    <mergeCell ref="D30:F30"/>
    <mergeCell ref="D31:G31"/>
    <mergeCell ref="A35:B35"/>
    <mergeCell ref="A33:C33"/>
    <mergeCell ref="A36:C36"/>
    <mergeCell ref="D36:G36"/>
    <mergeCell ref="A31:C31"/>
    <mergeCell ref="A32:C32"/>
    <mergeCell ref="D34:F34"/>
    <mergeCell ref="A34:B34"/>
    <mergeCell ref="D35:F35"/>
    <mergeCell ref="D33:G33"/>
    <mergeCell ref="D56:F56"/>
    <mergeCell ref="A47:C47"/>
    <mergeCell ref="A40:B40"/>
    <mergeCell ref="A53:B53"/>
    <mergeCell ref="D46:F46"/>
    <mergeCell ref="D40:F40"/>
    <mergeCell ref="D41:F41"/>
    <mergeCell ref="D49:F49"/>
    <mergeCell ref="D54:F54"/>
    <mergeCell ref="A49:B49"/>
    <mergeCell ref="D55:F55"/>
    <mergeCell ref="A51:B52"/>
    <mergeCell ref="L51:L52"/>
    <mergeCell ref="A44:B44"/>
    <mergeCell ref="K51:K52"/>
    <mergeCell ref="D48:F48"/>
    <mergeCell ref="A54:B54"/>
    <mergeCell ref="A48:B48"/>
    <mergeCell ref="A50:B50"/>
    <mergeCell ref="D47:G47"/>
    <mergeCell ref="A42:B42"/>
    <mergeCell ref="D42:F42"/>
    <mergeCell ref="L40:L41"/>
    <mergeCell ref="D53:F53"/>
    <mergeCell ref="K40:K41"/>
    <mergeCell ref="A43:B43"/>
    <mergeCell ref="A46:B46"/>
    <mergeCell ref="D43:F43"/>
    <mergeCell ref="A45:B45"/>
    <mergeCell ref="D45:F45"/>
  </mergeCells>
  <printOptions/>
  <pageMargins left="0.72" right="0.18" top="0.39" bottom="0.32" header="0.26" footer="0.23"/>
  <pageSetup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--СЕЛЬСОВЕТ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МИЛЛЕНИУМ</dc:creator>
  <cp:keywords/>
  <dc:description/>
  <cp:lastModifiedBy>user</cp:lastModifiedBy>
  <cp:lastPrinted>2014-01-30T13:10:02Z</cp:lastPrinted>
  <dcterms:created xsi:type="dcterms:W3CDTF">2002-01-23T12:33:16Z</dcterms:created>
  <dcterms:modified xsi:type="dcterms:W3CDTF">2014-12-30T11:20:16Z</dcterms:modified>
  <cp:category/>
  <cp:version/>
  <cp:contentType/>
  <cp:contentStatus/>
</cp:coreProperties>
</file>